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med Amin\BT Cloud\Articles\Web writings\Book reviews\Winning the Loser's Game\"/>
    </mc:Choice>
  </mc:AlternateContent>
  <xr:revisionPtr revIDLastSave="0" documentId="13_ncr:1_{81A83083-4216-4B2C-B0BF-A026A689B605}" xr6:coauthVersionLast="46" xr6:coauthVersionMax="46" xr10:uidLastSave="{00000000-0000-0000-0000-000000000000}"/>
  <bookViews>
    <workbookView xWindow="-120" yWindow="-120" windowWidth="29040" windowHeight="15525" xr2:uid="{D9666399-C4A5-4F1F-BAFD-EA7E3FF939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I12" i="1" s="1"/>
  <c r="F13" i="1" s="1"/>
  <c r="G13" i="1" s="1"/>
  <c r="B14" i="1"/>
  <c r="B15" i="1"/>
  <c r="C13" i="1"/>
  <c r="D13" i="1" s="1"/>
  <c r="H13" i="1" s="1"/>
  <c r="B13" i="1"/>
  <c r="D12" i="1"/>
  <c r="C12" i="1"/>
  <c r="B12" i="1"/>
  <c r="I13" i="1" l="1"/>
  <c r="F14" i="1" s="1"/>
  <c r="G14" i="1" s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D15" i="1"/>
  <c r="H15" i="1" s="1"/>
  <c r="B16" i="1"/>
  <c r="D14" i="1" l="1"/>
  <c r="H14" i="1" s="1"/>
  <c r="I14" i="1" s="1"/>
  <c r="F15" i="1" s="1"/>
  <c r="G15" i="1" s="1"/>
  <c r="I15" i="1" s="1"/>
  <c r="F16" i="1" s="1"/>
  <c r="G16" i="1" s="1"/>
  <c r="I16" i="1" s="1"/>
  <c r="F17" i="1" s="1"/>
  <c r="D16" i="1"/>
  <c r="H16" i="1" s="1"/>
  <c r="B17" i="1"/>
  <c r="G17" i="1" l="1"/>
  <c r="D17" i="1"/>
  <c r="H17" i="1" s="1"/>
  <c r="B18" i="1"/>
  <c r="I17" i="1" l="1"/>
  <c r="F18" i="1" s="1"/>
  <c r="G18" i="1" s="1"/>
  <c r="D18" i="1"/>
  <c r="H18" i="1" s="1"/>
  <c r="B19" i="1"/>
  <c r="I18" i="1" l="1"/>
  <c r="F19" i="1" s="1"/>
  <c r="G19" i="1" s="1"/>
  <c r="B20" i="1"/>
  <c r="D19" i="1"/>
  <c r="H19" i="1" s="1"/>
  <c r="I19" i="1" l="1"/>
  <c r="F20" i="1" s="1"/>
  <c r="G20" i="1" s="1"/>
  <c r="I20" i="1" s="1"/>
  <c r="F21" i="1" s="1"/>
  <c r="B21" i="1"/>
  <c r="D20" i="1"/>
  <c r="H20" i="1" s="1"/>
  <c r="G21" i="1" l="1"/>
  <c r="B22" i="1"/>
  <c r="D21" i="1"/>
  <c r="H21" i="1" s="1"/>
  <c r="I21" i="1" s="1"/>
  <c r="F22" i="1" s="1"/>
  <c r="G22" i="1" l="1"/>
  <c r="D22" i="1"/>
  <c r="H22" i="1" s="1"/>
  <c r="B23" i="1"/>
  <c r="I22" i="1" l="1"/>
  <c r="F23" i="1" s="1"/>
  <c r="G23" i="1" s="1"/>
  <c r="I23" i="1" s="1"/>
  <c r="F24" i="1" s="1"/>
  <c r="D23" i="1"/>
  <c r="H23" i="1" s="1"/>
  <c r="B24" i="1"/>
  <c r="G24" i="1" l="1"/>
  <c r="D24" i="1"/>
  <c r="H24" i="1" s="1"/>
  <c r="I24" i="1" s="1"/>
  <c r="F25" i="1" s="1"/>
  <c r="B25" i="1"/>
  <c r="G25" i="1" l="1"/>
  <c r="D25" i="1"/>
  <c r="H25" i="1" s="1"/>
  <c r="I25" i="1" s="1"/>
  <c r="F26" i="1" s="1"/>
  <c r="B26" i="1"/>
  <c r="G26" i="1" l="1"/>
  <c r="D26" i="1"/>
  <c r="H26" i="1" s="1"/>
  <c r="B27" i="1"/>
  <c r="I26" i="1" l="1"/>
  <c r="F27" i="1" s="1"/>
  <c r="G27" i="1" s="1"/>
  <c r="B28" i="1"/>
  <c r="D27" i="1"/>
  <c r="H27" i="1" s="1"/>
  <c r="I27" i="1" l="1"/>
  <c r="F28" i="1" s="1"/>
  <c r="G28" i="1" s="1"/>
  <c r="D28" i="1"/>
  <c r="H28" i="1" s="1"/>
  <c r="B29" i="1"/>
  <c r="I28" i="1" l="1"/>
  <c r="F29" i="1" s="1"/>
  <c r="G29" i="1" s="1"/>
  <c r="B30" i="1"/>
  <c r="D29" i="1"/>
  <c r="H29" i="1" s="1"/>
  <c r="I29" i="1" l="1"/>
  <c r="F30" i="1" s="1"/>
  <c r="G30" i="1" s="1"/>
  <c r="D30" i="1"/>
  <c r="H30" i="1" s="1"/>
  <c r="B31" i="1"/>
  <c r="I30" i="1" l="1"/>
  <c r="F31" i="1" s="1"/>
  <c r="G31" i="1" s="1"/>
  <c r="B32" i="1"/>
  <c r="D31" i="1"/>
  <c r="H31" i="1" s="1"/>
  <c r="I31" i="1" l="1"/>
  <c r="F32" i="1" s="1"/>
  <c r="G32" i="1" s="1"/>
  <c r="D32" i="1"/>
  <c r="H32" i="1" s="1"/>
  <c r="B33" i="1"/>
  <c r="I32" i="1" l="1"/>
  <c r="F33" i="1" s="1"/>
  <c r="G33" i="1" s="1"/>
  <c r="D33" i="1"/>
  <c r="H33" i="1" s="1"/>
  <c r="B34" i="1"/>
  <c r="I33" i="1" l="1"/>
  <c r="F34" i="1" s="1"/>
  <c r="G34" i="1"/>
  <c r="D34" i="1"/>
  <c r="H34" i="1" s="1"/>
  <c r="B35" i="1"/>
  <c r="I34" i="1" l="1"/>
  <c r="F35" i="1" s="1"/>
  <c r="G35" i="1"/>
  <c r="D35" i="1"/>
  <c r="H35" i="1" s="1"/>
  <c r="B36" i="1"/>
  <c r="I35" i="1" l="1"/>
  <c r="F36" i="1" s="1"/>
  <c r="G36" i="1" s="1"/>
  <c r="D36" i="1"/>
  <c r="H36" i="1" s="1"/>
  <c r="B37" i="1"/>
  <c r="I36" i="1" l="1"/>
  <c r="F37" i="1" s="1"/>
  <c r="G37" i="1" s="1"/>
  <c r="B38" i="1"/>
  <c r="D37" i="1"/>
  <c r="H37" i="1" s="1"/>
  <c r="I37" i="1" l="1"/>
  <c r="F38" i="1" s="1"/>
  <c r="G38" i="1"/>
  <c r="D38" i="1"/>
  <c r="H38" i="1" s="1"/>
  <c r="B39" i="1"/>
  <c r="I38" i="1" l="1"/>
  <c r="F39" i="1" s="1"/>
  <c r="G39" i="1"/>
  <c r="B40" i="1"/>
  <c r="D39" i="1"/>
  <c r="H39" i="1" s="1"/>
  <c r="I39" i="1" l="1"/>
  <c r="F40" i="1" s="1"/>
  <c r="G40" i="1" s="1"/>
  <c r="I40" i="1" s="1"/>
  <c r="F41" i="1" s="1"/>
  <c r="D40" i="1"/>
  <c r="H40" i="1" s="1"/>
  <c r="B41" i="1"/>
  <c r="G41" i="1" l="1"/>
  <c r="D41" i="1"/>
  <c r="H41" i="1" s="1"/>
  <c r="I41" i="1" s="1"/>
  <c r="F42" i="1" s="1"/>
  <c r="B42" i="1"/>
  <c r="G42" i="1" l="1"/>
  <c r="D42" i="1"/>
  <c r="H42" i="1" s="1"/>
  <c r="B43" i="1"/>
  <c r="I42" i="1" l="1"/>
  <c r="F43" i="1" s="1"/>
  <c r="G43" i="1" s="1"/>
  <c r="B44" i="1"/>
  <c r="D43" i="1"/>
  <c r="H43" i="1" s="1"/>
  <c r="I43" i="1" l="1"/>
  <c r="F44" i="1" s="1"/>
  <c r="G44" i="1" s="1"/>
  <c r="D44" i="1"/>
  <c r="H44" i="1" s="1"/>
  <c r="B45" i="1"/>
  <c r="I44" i="1" l="1"/>
  <c r="F45" i="1" s="1"/>
  <c r="G45" i="1" s="1"/>
  <c r="B46" i="1"/>
  <c r="D45" i="1"/>
  <c r="H45" i="1" s="1"/>
  <c r="I45" i="1" l="1"/>
  <c r="F46" i="1" s="1"/>
  <c r="G46" i="1" s="1"/>
  <c r="I46" i="1" s="1"/>
  <c r="F47" i="1" s="1"/>
  <c r="D46" i="1"/>
  <c r="H46" i="1" s="1"/>
  <c r="B47" i="1"/>
  <c r="G47" i="1" l="1"/>
  <c r="B48" i="1"/>
  <c r="D47" i="1"/>
  <c r="H47" i="1" s="1"/>
  <c r="I47" i="1" l="1"/>
  <c r="F48" i="1" s="1"/>
  <c r="G48" i="1" s="1"/>
  <c r="D48" i="1"/>
  <c r="H48" i="1" s="1"/>
  <c r="B49" i="1"/>
  <c r="I48" i="1" l="1"/>
  <c r="F49" i="1" s="1"/>
  <c r="G49" i="1" s="1"/>
  <c r="I49" i="1" s="1"/>
  <c r="F50" i="1" s="1"/>
  <c r="D49" i="1"/>
  <c r="H49" i="1" s="1"/>
  <c r="B50" i="1"/>
  <c r="G50" i="1" l="1"/>
  <c r="D50" i="1"/>
  <c r="H50" i="1" s="1"/>
  <c r="I50" i="1" s="1"/>
  <c r="F51" i="1" s="1"/>
  <c r="B51" i="1"/>
  <c r="G51" i="1" l="1"/>
  <c r="D51" i="1"/>
  <c r="H51" i="1" s="1"/>
  <c r="B52" i="1"/>
  <c r="I51" i="1" l="1"/>
  <c r="F52" i="1" s="1"/>
  <c r="G52" i="1" s="1"/>
  <c r="D52" i="1"/>
  <c r="H52" i="1" s="1"/>
  <c r="B53" i="1"/>
  <c r="I52" i="1" l="1"/>
  <c r="F53" i="1" s="1"/>
  <c r="G53" i="1"/>
  <c r="B54" i="1"/>
  <c r="D53" i="1"/>
  <c r="H53" i="1" s="1"/>
  <c r="I53" i="1" l="1"/>
  <c r="F54" i="1" s="1"/>
  <c r="G54" i="1" s="1"/>
  <c r="I54" i="1" s="1"/>
  <c r="F55" i="1" s="1"/>
  <c r="D54" i="1"/>
  <c r="H54" i="1" s="1"/>
  <c r="B55" i="1"/>
  <c r="G55" i="1" l="1"/>
  <c r="B56" i="1"/>
  <c r="D55" i="1"/>
  <c r="H55" i="1" s="1"/>
  <c r="I55" i="1" l="1"/>
  <c r="F56" i="1" s="1"/>
  <c r="G56" i="1" s="1"/>
  <c r="I56" i="1" s="1"/>
  <c r="F57" i="1" s="1"/>
  <c r="D56" i="1"/>
  <c r="H56" i="1" s="1"/>
  <c r="B57" i="1"/>
  <c r="G57" i="1" l="1"/>
  <c r="D57" i="1"/>
  <c r="H57" i="1" s="1"/>
  <c r="B58" i="1"/>
  <c r="I57" i="1" l="1"/>
  <c r="F58" i="1" s="1"/>
  <c r="G58" i="1"/>
  <c r="D58" i="1"/>
  <c r="H58" i="1" s="1"/>
  <c r="B59" i="1"/>
  <c r="I58" i="1" l="1"/>
  <c r="F59" i="1" s="1"/>
  <c r="G59" i="1" s="1"/>
  <c r="B60" i="1"/>
  <c r="D59" i="1"/>
  <c r="H59" i="1" s="1"/>
  <c r="I59" i="1" l="1"/>
  <c r="F60" i="1" s="1"/>
  <c r="G60" i="1" s="1"/>
  <c r="B61" i="1"/>
  <c r="D61" i="1" s="1"/>
  <c r="H61" i="1" s="1"/>
  <c r="D60" i="1"/>
  <c r="H60" i="1" s="1"/>
  <c r="I60" i="1" l="1"/>
  <c r="F61" i="1" s="1"/>
  <c r="G61" i="1" s="1"/>
  <c r="I61" i="1" s="1"/>
</calcChain>
</file>

<file path=xl/sharedStrings.xml><?xml version="1.0" encoding="utf-8"?>
<sst xmlns="http://schemas.openxmlformats.org/spreadsheetml/2006/main" count="16" uniqueCount="16">
  <si>
    <t>How wealthy might you become in the future?</t>
  </si>
  <si>
    <t>Variables</t>
  </si>
  <si>
    <t>Choose your own values for the variables highlighted in blue.</t>
  </si>
  <si>
    <t>First year post tax income</t>
  </si>
  <si>
    <t>First year expenditure</t>
  </si>
  <si>
    <t>Annual growth rate of income</t>
  </si>
  <si>
    <t>Annual growth rate of expenditure (My advice is to have your expenditure rise more slowly than your income.)</t>
  </si>
  <si>
    <t>Annual rate of return on investments</t>
  </si>
  <si>
    <t>Year</t>
  </si>
  <si>
    <t>Income</t>
  </si>
  <si>
    <t>Expenditure</t>
  </si>
  <si>
    <t>Savings</t>
  </si>
  <si>
    <t>Savings brought forward</t>
  </si>
  <si>
    <t>Investment return on b/f savings</t>
  </si>
  <si>
    <t>New savings</t>
  </si>
  <si>
    <t>Savings carried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</si>
</sst>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0.0%"/>
    <numFmt numFmtId="166" formatCode="_-&quot;£&quot;* #,##0_-;\-&quot;£&quot;* #,##0_-;_-&quot;£&quot;* &quot;-&quot;?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2" borderId="0" xfId="1" applyNumberFormat="1" applyFont="1" applyFill="1"/>
    <xf numFmtId="165" fontId="0" fillId="2" borderId="0" xfId="2" applyNumberFormat="1" applyFont="1" applyFill="1"/>
    <xf numFmtId="0" fontId="2" fillId="0" borderId="0" xfId="0" applyFont="1" applyAlignment="1">
      <alignment horizontal="right" wrapText="1"/>
    </xf>
    <xf numFmtId="166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0702-7435-44A8-AAF3-4B2C92B40490}">
  <dimension ref="A1:I61"/>
  <sheetViews>
    <sheetView tabSelected="1" topLeftCell="A10" workbookViewId="0">
      <selection activeCell="A8" sqref="A8"/>
    </sheetView>
  </sheetViews>
  <sheetFormatPr defaultRowHeight="12.75" x14ac:dyDescent="0.2"/>
  <cols>
    <col min="1" max="1" width="11.28515625" bestFit="1" customWidth="1"/>
    <col min="2" max="2" width="13" customWidth="1"/>
    <col min="3" max="3" width="13.28515625" customWidth="1"/>
    <col min="6" max="6" width="12.7109375" customWidth="1"/>
    <col min="7" max="7" width="12.140625" customWidth="1"/>
    <col min="9" max="9" width="12.140625" customWidth="1"/>
  </cols>
  <sheetData>
    <row r="1" spans="1:9" x14ac:dyDescent="0.2">
      <c r="A1" s="1" t="s">
        <v>0</v>
      </c>
    </row>
    <row r="3" spans="1:9" x14ac:dyDescent="0.2">
      <c r="A3" s="1" t="s">
        <v>1</v>
      </c>
      <c r="B3" t="s">
        <v>2</v>
      </c>
    </row>
    <row r="4" spans="1:9" x14ac:dyDescent="0.2">
      <c r="A4" s="3">
        <v>20000</v>
      </c>
      <c r="B4" t="s">
        <v>3</v>
      </c>
    </row>
    <row r="5" spans="1:9" x14ac:dyDescent="0.2">
      <c r="A5" s="3">
        <v>19500</v>
      </c>
      <c r="B5" t="s">
        <v>4</v>
      </c>
    </row>
    <row r="6" spans="1:9" x14ac:dyDescent="0.2">
      <c r="A6" s="4">
        <v>0.03</v>
      </c>
      <c r="B6" t="s">
        <v>5</v>
      </c>
    </row>
    <row r="7" spans="1:9" x14ac:dyDescent="0.2">
      <c r="A7" s="4">
        <v>0.02</v>
      </c>
      <c r="B7" t="s">
        <v>6</v>
      </c>
    </row>
    <row r="8" spans="1:9" x14ac:dyDescent="0.2">
      <c r="A8" s="4">
        <v>0.05</v>
      </c>
      <c r="B8" t="s">
        <v>7</v>
      </c>
    </row>
    <row r="11" spans="1:9" ht="38.25" x14ac:dyDescent="0.2">
      <c r="A11" s="5" t="s">
        <v>8</v>
      </c>
      <c r="B11" s="5" t="s">
        <v>9</v>
      </c>
      <c r="C11" s="5" t="s">
        <v>10</v>
      </c>
      <c r="D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</row>
    <row r="12" spans="1:9" x14ac:dyDescent="0.2">
      <c r="A12">
        <v>1</v>
      </c>
      <c r="B12" s="6">
        <f>+A4</f>
        <v>20000</v>
      </c>
      <c r="C12" s="6">
        <f>+A5</f>
        <v>19500</v>
      </c>
      <c r="D12" s="6">
        <f>MAX(+B12-C12,0)</f>
        <v>500</v>
      </c>
      <c r="F12" s="2">
        <v>0</v>
      </c>
      <c r="G12" s="2">
        <f>F12*$A$8</f>
        <v>0</v>
      </c>
      <c r="H12" s="2">
        <f>+D12</f>
        <v>500</v>
      </c>
      <c r="I12" s="2">
        <f>SUM(F12:H12)</f>
        <v>500</v>
      </c>
    </row>
    <row r="13" spans="1:9" x14ac:dyDescent="0.2">
      <c r="A13">
        <v>2</v>
      </c>
      <c r="B13" s="6">
        <f>B12*(1+$A$6)</f>
        <v>20600</v>
      </c>
      <c r="C13" s="6">
        <f>C12*(1+$A$7)</f>
        <v>19890</v>
      </c>
      <c r="D13" s="6">
        <f>MAX(+B13-C13,0)</f>
        <v>710</v>
      </c>
      <c r="F13" s="2">
        <f>+I12</f>
        <v>500</v>
      </c>
      <c r="G13" s="2">
        <f>F13*$A$8</f>
        <v>25</v>
      </c>
      <c r="H13" s="2">
        <f>+D13</f>
        <v>710</v>
      </c>
      <c r="I13" s="2">
        <f>SUM(F13:H13)</f>
        <v>1235</v>
      </c>
    </row>
    <row r="14" spans="1:9" x14ac:dyDescent="0.2">
      <c r="A14">
        <v>3</v>
      </c>
      <c r="B14" s="6">
        <f t="shared" ref="B14:B61" si="0">B13*(1+$A$6)</f>
        <v>21218</v>
      </c>
      <c r="C14" s="6">
        <f t="shared" ref="C14:C61" si="1">C13*(1+$A$7)</f>
        <v>20287.8</v>
      </c>
      <c r="D14" s="6">
        <f t="shared" ref="D14:D61" si="2">MAX(+B14-C14,0)</f>
        <v>930.20000000000073</v>
      </c>
      <c r="F14" s="2">
        <f t="shared" ref="F14:F61" si="3">+I13</f>
        <v>1235</v>
      </c>
      <c r="G14" s="2">
        <f t="shared" ref="G14:G61" si="4">F14*$A$8</f>
        <v>61.75</v>
      </c>
      <c r="H14" s="2">
        <f t="shared" ref="H14:H61" si="5">+D14</f>
        <v>930.20000000000073</v>
      </c>
      <c r="I14" s="2">
        <f t="shared" ref="I14:I61" si="6">SUM(F14:H14)</f>
        <v>2226.9500000000007</v>
      </c>
    </row>
    <row r="15" spans="1:9" x14ac:dyDescent="0.2">
      <c r="A15">
        <v>4</v>
      </c>
      <c r="B15" s="6">
        <f t="shared" si="0"/>
        <v>21854.54</v>
      </c>
      <c r="C15" s="6">
        <f t="shared" si="1"/>
        <v>20693.556</v>
      </c>
      <c r="D15" s="6">
        <f t="shared" si="2"/>
        <v>1160.9840000000004</v>
      </c>
      <c r="F15" s="2">
        <f t="shared" si="3"/>
        <v>2226.9500000000007</v>
      </c>
      <c r="G15" s="2">
        <f t="shared" si="4"/>
        <v>111.34750000000004</v>
      </c>
      <c r="H15" s="2">
        <f t="shared" si="5"/>
        <v>1160.9840000000004</v>
      </c>
      <c r="I15" s="2">
        <f t="shared" si="6"/>
        <v>3499.281500000001</v>
      </c>
    </row>
    <row r="16" spans="1:9" x14ac:dyDescent="0.2">
      <c r="A16">
        <v>5</v>
      </c>
      <c r="B16" s="6">
        <f t="shared" si="0"/>
        <v>22510.176200000002</v>
      </c>
      <c r="C16" s="6">
        <f t="shared" si="1"/>
        <v>21107.42712</v>
      </c>
      <c r="D16" s="6">
        <f t="shared" si="2"/>
        <v>1402.7490800000014</v>
      </c>
      <c r="F16" s="2">
        <f t="shared" si="3"/>
        <v>3499.281500000001</v>
      </c>
      <c r="G16" s="2">
        <f t="shared" si="4"/>
        <v>174.96407500000007</v>
      </c>
      <c r="H16" s="2">
        <f t="shared" si="5"/>
        <v>1402.7490800000014</v>
      </c>
      <c r="I16" s="2">
        <f t="shared" si="6"/>
        <v>5076.9946550000022</v>
      </c>
    </row>
    <row r="17" spans="1:9" x14ac:dyDescent="0.2">
      <c r="A17">
        <v>6</v>
      </c>
      <c r="B17" s="6">
        <f t="shared" si="0"/>
        <v>23185.481486000001</v>
      </c>
      <c r="C17" s="6">
        <f t="shared" si="1"/>
        <v>21529.575662400002</v>
      </c>
      <c r="D17" s="6">
        <f t="shared" si="2"/>
        <v>1655.9058235999983</v>
      </c>
      <c r="F17" s="2">
        <f t="shared" si="3"/>
        <v>5076.9946550000022</v>
      </c>
      <c r="G17" s="2">
        <f t="shared" si="4"/>
        <v>253.84973275000013</v>
      </c>
      <c r="H17" s="2">
        <f t="shared" si="5"/>
        <v>1655.9058235999983</v>
      </c>
      <c r="I17" s="2">
        <f t="shared" si="6"/>
        <v>6986.7502113500004</v>
      </c>
    </row>
    <row r="18" spans="1:9" x14ac:dyDescent="0.2">
      <c r="A18">
        <v>7</v>
      </c>
      <c r="B18" s="6">
        <f t="shared" si="0"/>
        <v>23881.04593058</v>
      </c>
      <c r="C18" s="6">
        <f t="shared" si="1"/>
        <v>21960.167175648003</v>
      </c>
      <c r="D18" s="6">
        <f t="shared" si="2"/>
        <v>1920.8787549319968</v>
      </c>
      <c r="F18" s="2">
        <f t="shared" si="3"/>
        <v>6986.7502113500004</v>
      </c>
      <c r="G18" s="2">
        <f t="shared" si="4"/>
        <v>349.33751056750003</v>
      </c>
      <c r="H18" s="2">
        <f t="shared" si="5"/>
        <v>1920.8787549319968</v>
      </c>
      <c r="I18" s="2">
        <f t="shared" si="6"/>
        <v>9256.9664768494986</v>
      </c>
    </row>
    <row r="19" spans="1:9" x14ac:dyDescent="0.2">
      <c r="A19">
        <v>8</v>
      </c>
      <c r="B19" s="6">
        <f t="shared" si="0"/>
        <v>24597.4773084974</v>
      </c>
      <c r="C19" s="6">
        <f t="shared" si="1"/>
        <v>22399.370519160962</v>
      </c>
      <c r="D19" s="6">
        <f t="shared" si="2"/>
        <v>2198.1067893364379</v>
      </c>
      <c r="F19" s="2">
        <f t="shared" si="3"/>
        <v>9256.9664768494986</v>
      </c>
      <c r="G19" s="2">
        <f t="shared" si="4"/>
        <v>462.84832384247494</v>
      </c>
      <c r="H19" s="2">
        <f t="shared" si="5"/>
        <v>2198.1067893364379</v>
      </c>
      <c r="I19" s="2">
        <f t="shared" si="6"/>
        <v>11917.921590028411</v>
      </c>
    </row>
    <row r="20" spans="1:9" x14ac:dyDescent="0.2">
      <c r="A20">
        <v>9</v>
      </c>
      <c r="B20" s="6">
        <f t="shared" si="0"/>
        <v>25335.401627752322</v>
      </c>
      <c r="C20" s="6">
        <f t="shared" si="1"/>
        <v>22847.357929544181</v>
      </c>
      <c r="D20" s="6">
        <f t="shared" si="2"/>
        <v>2488.043698208141</v>
      </c>
      <c r="F20" s="2">
        <f t="shared" si="3"/>
        <v>11917.921590028411</v>
      </c>
      <c r="G20" s="2">
        <f t="shared" si="4"/>
        <v>595.89607950142056</v>
      </c>
      <c r="H20" s="2">
        <f t="shared" si="5"/>
        <v>2488.043698208141</v>
      </c>
      <c r="I20" s="2">
        <f t="shared" si="6"/>
        <v>15001.861367737973</v>
      </c>
    </row>
    <row r="21" spans="1:9" x14ac:dyDescent="0.2">
      <c r="A21">
        <v>10</v>
      </c>
      <c r="B21" s="6">
        <f t="shared" si="0"/>
        <v>26095.463676584892</v>
      </c>
      <c r="C21" s="6">
        <f t="shared" si="1"/>
        <v>23304.305088135065</v>
      </c>
      <c r="D21" s="6">
        <f t="shared" si="2"/>
        <v>2791.1585884498272</v>
      </c>
      <c r="F21" s="2">
        <f t="shared" si="3"/>
        <v>15001.861367737973</v>
      </c>
      <c r="G21" s="2">
        <f t="shared" si="4"/>
        <v>750.09306838689872</v>
      </c>
      <c r="H21" s="2">
        <f t="shared" si="5"/>
        <v>2791.1585884498272</v>
      </c>
      <c r="I21" s="2">
        <f t="shared" si="6"/>
        <v>18543.113024574697</v>
      </c>
    </row>
    <row r="22" spans="1:9" x14ac:dyDescent="0.2">
      <c r="A22">
        <v>11</v>
      </c>
      <c r="B22" s="6">
        <f t="shared" si="0"/>
        <v>26878.327586882438</v>
      </c>
      <c r="C22" s="6">
        <f t="shared" si="1"/>
        <v>23770.391189897768</v>
      </c>
      <c r="D22" s="6">
        <f t="shared" si="2"/>
        <v>3107.9363969846709</v>
      </c>
      <c r="F22" s="2">
        <f t="shared" si="3"/>
        <v>18543.113024574697</v>
      </c>
      <c r="G22" s="2">
        <f t="shared" si="4"/>
        <v>927.15565122873488</v>
      </c>
      <c r="H22" s="2">
        <f t="shared" si="5"/>
        <v>3107.9363969846709</v>
      </c>
      <c r="I22" s="2">
        <f t="shared" si="6"/>
        <v>22578.205072788103</v>
      </c>
    </row>
    <row r="23" spans="1:9" x14ac:dyDescent="0.2">
      <c r="A23">
        <v>12</v>
      </c>
      <c r="B23" s="6">
        <f t="shared" si="0"/>
        <v>27684.677414488913</v>
      </c>
      <c r="C23" s="6">
        <f t="shared" si="1"/>
        <v>24245.799013695723</v>
      </c>
      <c r="D23" s="6">
        <f t="shared" si="2"/>
        <v>3438.8784007931899</v>
      </c>
      <c r="F23" s="2">
        <f t="shared" si="3"/>
        <v>22578.205072788103</v>
      </c>
      <c r="G23" s="2">
        <f t="shared" si="4"/>
        <v>1128.9102536394053</v>
      </c>
      <c r="H23" s="2">
        <f t="shared" si="5"/>
        <v>3438.8784007931899</v>
      </c>
      <c r="I23" s="2">
        <f t="shared" si="6"/>
        <v>27145.993727220699</v>
      </c>
    </row>
    <row r="24" spans="1:9" x14ac:dyDescent="0.2">
      <c r="A24">
        <v>13</v>
      </c>
      <c r="B24" s="6">
        <f t="shared" si="0"/>
        <v>28515.21773692358</v>
      </c>
      <c r="C24" s="6">
        <f t="shared" si="1"/>
        <v>24730.714993969639</v>
      </c>
      <c r="D24" s="6">
        <f t="shared" si="2"/>
        <v>3784.5027429539405</v>
      </c>
      <c r="F24" s="2">
        <f t="shared" si="3"/>
        <v>27145.993727220699</v>
      </c>
      <c r="G24" s="2">
        <f t="shared" si="4"/>
        <v>1357.2996863610351</v>
      </c>
      <c r="H24" s="2">
        <f t="shared" si="5"/>
        <v>3784.5027429539405</v>
      </c>
      <c r="I24" s="2">
        <f t="shared" si="6"/>
        <v>32287.796156535675</v>
      </c>
    </row>
    <row r="25" spans="1:9" x14ac:dyDescent="0.2">
      <c r="A25">
        <v>14</v>
      </c>
      <c r="B25" s="6">
        <f t="shared" si="0"/>
        <v>29370.674269031289</v>
      </c>
      <c r="C25" s="6">
        <f t="shared" si="1"/>
        <v>25225.329293849034</v>
      </c>
      <c r="D25" s="6">
        <f t="shared" si="2"/>
        <v>4145.3449751822554</v>
      </c>
      <c r="F25" s="2">
        <f t="shared" si="3"/>
        <v>32287.796156535675</v>
      </c>
      <c r="G25" s="2">
        <f t="shared" si="4"/>
        <v>1614.3898078267839</v>
      </c>
      <c r="H25" s="2">
        <f t="shared" si="5"/>
        <v>4145.3449751822554</v>
      </c>
      <c r="I25" s="2">
        <f t="shared" si="6"/>
        <v>38047.530939544711</v>
      </c>
    </row>
    <row r="26" spans="1:9" x14ac:dyDescent="0.2">
      <c r="A26">
        <v>15</v>
      </c>
      <c r="B26" s="6">
        <f t="shared" si="0"/>
        <v>30251.79449710223</v>
      </c>
      <c r="C26" s="6">
        <f t="shared" si="1"/>
        <v>25729.835879726015</v>
      </c>
      <c r="D26" s="6">
        <f t="shared" si="2"/>
        <v>4521.9586173762145</v>
      </c>
      <c r="F26" s="2">
        <f t="shared" si="3"/>
        <v>38047.530939544711</v>
      </c>
      <c r="G26" s="2">
        <f t="shared" si="4"/>
        <v>1902.3765469772356</v>
      </c>
      <c r="H26" s="2">
        <f t="shared" si="5"/>
        <v>4521.9586173762145</v>
      </c>
      <c r="I26" s="2">
        <f t="shared" si="6"/>
        <v>44471.866103898159</v>
      </c>
    </row>
    <row r="27" spans="1:9" x14ac:dyDescent="0.2">
      <c r="A27">
        <v>16</v>
      </c>
      <c r="B27" s="6">
        <f t="shared" si="0"/>
        <v>31159.348332015299</v>
      </c>
      <c r="C27" s="6">
        <f t="shared" si="1"/>
        <v>26244.432597320538</v>
      </c>
      <c r="D27" s="6">
        <f t="shared" si="2"/>
        <v>4914.9157346947613</v>
      </c>
      <c r="F27" s="2">
        <f t="shared" si="3"/>
        <v>44471.866103898159</v>
      </c>
      <c r="G27" s="2">
        <f t="shared" si="4"/>
        <v>2223.5933051949082</v>
      </c>
      <c r="H27" s="2">
        <f t="shared" si="5"/>
        <v>4914.9157346947613</v>
      </c>
      <c r="I27" s="2">
        <f t="shared" si="6"/>
        <v>51610.375143787831</v>
      </c>
    </row>
    <row r="28" spans="1:9" x14ac:dyDescent="0.2">
      <c r="A28">
        <v>17</v>
      </c>
      <c r="B28" s="6">
        <f t="shared" si="0"/>
        <v>32094.12878197576</v>
      </c>
      <c r="C28" s="6">
        <f t="shared" si="1"/>
        <v>26769.321249266948</v>
      </c>
      <c r="D28" s="6">
        <f t="shared" si="2"/>
        <v>5324.8075327088118</v>
      </c>
      <c r="F28" s="2">
        <f t="shared" si="3"/>
        <v>51610.375143787831</v>
      </c>
      <c r="G28" s="2">
        <f t="shared" si="4"/>
        <v>2580.5187571893916</v>
      </c>
      <c r="H28" s="2">
        <f t="shared" si="5"/>
        <v>5324.8075327088118</v>
      </c>
      <c r="I28" s="2">
        <f t="shared" si="6"/>
        <v>59515.70143368603</v>
      </c>
    </row>
    <row r="29" spans="1:9" x14ac:dyDescent="0.2">
      <c r="A29">
        <v>18</v>
      </c>
      <c r="B29" s="6">
        <f t="shared" si="0"/>
        <v>33056.952645435034</v>
      </c>
      <c r="C29" s="6">
        <f t="shared" si="1"/>
        <v>27304.707674252288</v>
      </c>
      <c r="D29" s="6">
        <f t="shared" si="2"/>
        <v>5752.2449711827467</v>
      </c>
      <c r="F29" s="2">
        <f t="shared" si="3"/>
        <v>59515.70143368603</v>
      </c>
      <c r="G29" s="2">
        <f t="shared" si="4"/>
        <v>2975.7850716843018</v>
      </c>
      <c r="H29" s="2">
        <f t="shared" si="5"/>
        <v>5752.2449711827467</v>
      </c>
      <c r="I29" s="2">
        <f t="shared" si="6"/>
        <v>68243.731476553075</v>
      </c>
    </row>
    <row r="30" spans="1:9" x14ac:dyDescent="0.2">
      <c r="A30">
        <v>19</v>
      </c>
      <c r="B30" s="6">
        <f t="shared" si="0"/>
        <v>34048.661224798088</v>
      </c>
      <c r="C30" s="6">
        <f t="shared" si="1"/>
        <v>27850.801827737334</v>
      </c>
      <c r="D30" s="6">
        <f t="shared" si="2"/>
        <v>6197.8593970607544</v>
      </c>
      <c r="F30" s="2">
        <f t="shared" si="3"/>
        <v>68243.731476553075</v>
      </c>
      <c r="G30" s="2">
        <f t="shared" si="4"/>
        <v>3412.1865738276538</v>
      </c>
      <c r="H30" s="2">
        <f t="shared" si="5"/>
        <v>6197.8593970607544</v>
      </c>
      <c r="I30" s="2">
        <f t="shared" si="6"/>
        <v>77853.777447441476</v>
      </c>
    </row>
    <row r="31" spans="1:9" x14ac:dyDescent="0.2">
      <c r="A31">
        <v>20</v>
      </c>
      <c r="B31" s="6">
        <f t="shared" si="0"/>
        <v>35070.121061542035</v>
      </c>
      <c r="C31" s="6">
        <f t="shared" si="1"/>
        <v>28407.817864292079</v>
      </c>
      <c r="D31" s="6">
        <f t="shared" si="2"/>
        <v>6662.3031972499557</v>
      </c>
      <c r="F31" s="2">
        <f t="shared" si="3"/>
        <v>77853.777447441476</v>
      </c>
      <c r="G31" s="2">
        <f t="shared" si="4"/>
        <v>3892.688872372074</v>
      </c>
      <c r="H31" s="2">
        <f t="shared" si="5"/>
        <v>6662.3031972499557</v>
      </c>
      <c r="I31" s="2">
        <f t="shared" si="6"/>
        <v>88408.769517063512</v>
      </c>
    </row>
    <row r="32" spans="1:9" x14ac:dyDescent="0.2">
      <c r="A32">
        <v>21</v>
      </c>
      <c r="B32" s="6">
        <f t="shared" si="0"/>
        <v>36122.2246933883</v>
      </c>
      <c r="C32" s="6">
        <f t="shared" si="1"/>
        <v>28975.974221577922</v>
      </c>
      <c r="D32" s="6">
        <f t="shared" si="2"/>
        <v>7146.2504718103773</v>
      </c>
      <c r="F32" s="2">
        <f t="shared" si="3"/>
        <v>88408.769517063512</v>
      </c>
      <c r="G32" s="2">
        <f t="shared" si="4"/>
        <v>4420.438475853176</v>
      </c>
      <c r="H32" s="2">
        <f t="shared" si="5"/>
        <v>7146.2504718103773</v>
      </c>
      <c r="I32" s="2">
        <f t="shared" si="6"/>
        <v>99975.458464727068</v>
      </c>
    </row>
    <row r="33" spans="1:9" x14ac:dyDescent="0.2">
      <c r="A33">
        <v>22</v>
      </c>
      <c r="B33" s="6">
        <f t="shared" si="0"/>
        <v>37205.891434189951</v>
      </c>
      <c r="C33" s="6">
        <f t="shared" si="1"/>
        <v>29555.493706009482</v>
      </c>
      <c r="D33" s="6">
        <f t="shared" si="2"/>
        <v>7650.3977281804691</v>
      </c>
      <c r="F33" s="2">
        <f t="shared" si="3"/>
        <v>99975.458464727068</v>
      </c>
      <c r="G33" s="2">
        <f t="shared" si="4"/>
        <v>4998.7729232363536</v>
      </c>
      <c r="H33" s="2">
        <f t="shared" si="5"/>
        <v>7650.3977281804691</v>
      </c>
      <c r="I33" s="2">
        <f t="shared" si="6"/>
        <v>112624.62911614389</v>
      </c>
    </row>
    <row r="34" spans="1:9" x14ac:dyDescent="0.2">
      <c r="A34">
        <v>23</v>
      </c>
      <c r="B34" s="6">
        <f t="shared" si="0"/>
        <v>38322.068177215653</v>
      </c>
      <c r="C34" s="6">
        <f t="shared" si="1"/>
        <v>30146.603580129671</v>
      </c>
      <c r="D34" s="6">
        <f t="shared" si="2"/>
        <v>8175.4645970859819</v>
      </c>
      <c r="F34" s="2">
        <f t="shared" si="3"/>
        <v>112624.62911614389</v>
      </c>
      <c r="G34" s="2">
        <f t="shared" si="4"/>
        <v>5631.2314558071948</v>
      </c>
      <c r="H34" s="2">
        <f t="shared" si="5"/>
        <v>8175.4645970859819</v>
      </c>
      <c r="I34" s="2">
        <f t="shared" si="6"/>
        <v>126431.32516903707</v>
      </c>
    </row>
    <row r="35" spans="1:9" x14ac:dyDescent="0.2">
      <c r="A35">
        <v>24</v>
      </c>
      <c r="B35" s="6">
        <f t="shared" si="0"/>
        <v>39471.730222532125</v>
      </c>
      <c r="C35" s="6">
        <f t="shared" si="1"/>
        <v>30749.535651732265</v>
      </c>
      <c r="D35" s="6">
        <f t="shared" si="2"/>
        <v>8722.1945707998602</v>
      </c>
      <c r="F35" s="2">
        <f t="shared" si="3"/>
        <v>126431.32516903707</v>
      </c>
      <c r="G35" s="2">
        <f t="shared" si="4"/>
        <v>6321.5662584518541</v>
      </c>
      <c r="H35" s="2">
        <f t="shared" si="5"/>
        <v>8722.1945707998602</v>
      </c>
      <c r="I35" s="2">
        <f t="shared" si="6"/>
        <v>141475.08599828876</v>
      </c>
    </row>
    <row r="36" spans="1:9" x14ac:dyDescent="0.2">
      <c r="A36">
        <v>25</v>
      </c>
      <c r="B36" s="6">
        <f t="shared" si="0"/>
        <v>40655.88212920809</v>
      </c>
      <c r="C36" s="6">
        <f t="shared" si="1"/>
        <v>31364.526364766913</v>
      </c>
      <c r="D36" s="6">
        <f t="shared" si="2"/>
        <v>9291.3557644411776</v>
      </c>
      <c r="F36" s="2">
        <f t="shared" si="3"/>
        <v>141475.08599828876</v>
      </c>
      <c r="G36" s="2">
        <f t="shared" si="4"/>
        <v>7073.7542999144389</v>
      </c>
      <c r="H36" s="2">
        <f t="shared" si="5"/>
        <v>9291.3557644411776</v>
      </c>
      <c r="I36" s="2">
        <f t="shared" si="6"/>
        <v>157840.19606264436</v>
      </c>
    </row>
    <row r="37" spans="1:9" x14ac:dyDescent="0.2">
      <c r="A37">
        <v>26</v>
      </c>
      <c r="B37" s="6">
        <f t="shared" si="0"/>
        <v>41875.558593084337</v>
      </c>
      <c r="C37" s="6">
        <f t="shared" si="1"/>
        <v>31991.816892062252</v>
      </c>
      <c r="D37" s="6">
        <f t="shared" si="2"/>
        <v>9883.7417010220852</v>
      </c>
      <c r="F37" s="2">
        <f t="shared" si="3"/>
        <v>157840.19606264436</v>
      </c>
      <c r="G37" s="2">
        <f t="shared" si="4"/>
        <v>7892.0098031322186</v>
      </c>
      <c r="H37" s="2">
        <f t="shared" si="5"/>
        <v>9883.7417010220852</v>
      </c>
      <c r="I37" s="2">
        <f t="shared" si="6"/>
        <v>175615.94756679866</v>
      </c>
    </row>
    <row r="38" spans="1:9" x14ac:dyDescent="0.2">
      <c r="A38">
        <v>27</v>
      </c>
      <c r="B38" s="6">
        <f t="shared" si="0"/>
        <v>43131.825350876868</v>
      </c>
      <c r="C38" s="6">
        <f t="shared" si="1"/>
        <v>32631.653229903499</v>
      </c>
      <c r="D38" s="6">
        <f t="shared" si="2"/>
        <v>10500.17212097337</v>
      </c>
      <c r="F38" s="2">
        <f t="shared" si="3"/>
        <v>175615.94756679866</v>
      </c>
      <c r="G38" s="2">
        <f t="shared" si="4"/>
        <v>8780.7973783399339</v>
      </c>
      <c r="H38" s="2">
        <f t="shared" si="5"/>
        <v>10500.17212097337</v>
      </c>
      <c r="I38" s="2">
        <f t="shared" si="6"/>
        <v>194896.91706611196</v>
      </c>
    </row>
    <row r="39" spans="1:9" x14ac:dyDescent="0.2">
      <c r="A39">
        <v>28</v>
      </c>
      <c r="B39" s="6">
        <f t="shared" si="0"/>
        <v>44425.780111403175</v>
      </c>
      <c r="C39" s="6">
        <f t="shared" si="1"/>
        <v>33284.286294501566</v>
      </c>
      <c r="D39" s="6">
        <f t="shared" si="2"/>
        <v>11141.49381690161</v>
      </c>
      <c r="F39" s="2">
        <f t="shared" si="3"/>
        <v>194896.91706611196</v>
      </c>
      <c r="G39" s="2">
        <f t="shared" si="4"/>
        <v>9744.8458533055982</v>
      </c>
      <c r="H39" s="2">
        <f t="shared" si="5"/>
        <v>11141.49381690161</v>
      </c>
      <c r="I39" s="2">
        <f t="shared" si="6"/>
        <v>215783.25673631916</v>
      </c>
    </row>
    <row r="40" spans="1:9" x14ac:dyDescent="0.2">
      <c r="A40">
        <v>29</v>
      </c>
      <c r="B40" s="6">
        <f t="shared" si="0"/>
        <v>45758.553514745268</v>
      </c>
      <c r="C40" s="6">
        <f t="shared" si="1"/>
        <v>33949.9720203916</v>
      </c>
      <c r="D40" s="6">
        <f t="shared" si="2"/>
        <v>11808.581494353668</v>
      </c>
      <c r="F40" s="2">
        <f t="shared" si="3"/>
        <v>215783.25673631916</v>
      </c>
      <c r="G40" s="2">
        <f t="shared" si="4"/>
        <v>10789.162836815958</v>
      </c>
      <c r="H40" s="2">
        <f t="shared" si="5"/>
        <v>11808.581494353668</v>
      </c>
      <c r="I40" s="2">
        <f t="shared" si="6"/>
        <v>238381.0010674888</v>
      </c>
    </row>
    <row r="41" spans="1:9" x14ac:dyDescent="0.2">
      <c r="A41">
        <v>30</v>
      </c>
      <c r="B41" s="6">
        <f t="shared" si="0"/>
        <v>47131.310120187627</v>
      </c>
      <c r="C41" s="6">
        <f t="shared" si="1"/>
        <v>34628.971460799432</v>
      </c>
      <c r="D41" s="6">
        <f t="shared" si="2"/>
        <v>12502.338659388195</v>
      </c>
      <c r="F41" s="2">
        <f t="shared" si="3"/>
        <v>238381.0010674888</v>
      </c>
      <c r="G41" s="2">
        <f t="shared" si="4"/>
        <v>11919.050053374442</v>
      </c>
      <c r="H41" s="2">
        <f t="shared" si="5"/>
        <v>12502.338659388195</v>
      </c>
      <c r="I41" s="2">
        <f t="shared" si="6"/>
        <v>262802.38978025143</v>
      </c>
    </row>
    <row r="42" spans="1:9" x14ac:dyDescent="0.2">
      <c r="A42">
        <v>31</v>
      </c>
      <c r="B42" s="6">
        <f t="shared" si="0"/>
        <v>48545.249423793255</v>
      </c>
      <c r="C42" s="6">
        <f t="shared" si="1"/>
        <v>35321.550890015424</v>
      </c>
      <c r="D42" s="6">
        <f t="shared" si="2"/>
        <v>13223.698533777831</v>
      </c>
      <c r="F42" s="2">
        <f t="shared" si="3"/>
        <v>262802.38978025143</v>
      </c>
      <c r="G42" s="2">
        <f t="shared" si="4"/>
        <v>13140.119489012572</v>
      </c>
      <c r="H42" s="2">
        <f t="shared" si="5"/>
        <v>13223.698533777831</v>
      </c>
      <c r="I42" s="2">
        <f t="shared" si="6"/>
        <v>289166.20780304185</v>
      </c>
    </row>
    <row r="43" spans="1:9" x14ac:dyDescent="0.2">
      <c r="A43">
        <v>32</v>
      </c>
      <c r="B43" s="6">
        <f t="shared" si="0"/>
        <v>50001.606906507055</v>
      </c>
      <c r="C43" s="6">
        <f t="shared" si="1"/>
        <v>36027.981907815731</v>
      </c>
      <c r="D43" s="6">
        <f t="shared" si="2"/>
        <v>13973.624998691324</v>
      </c>
      <c r="F43" s="2">
        <f t="shared" si="3"/>
        <v>289166.20780304185</v>
      </c>
      <c r="G43" s="2">
        <f t="shared" si="4"/>
        <v>14458.310390152094</v>
      </c>
      <c r="H43" s="2">
        <f t="shared" si="5"/>
        <v>13973.624998691324</v>
      </c>
      <c r="I43" s="2">
        <f t="shared" si="6"/>
        <v>317598.14319188526</v>
      </c>
    </row>
    <row r="44" spans="1:9" x14ac:dyDescent="0.2">
      <c r="A44">
        <v>33</v>
      </c>
      <c r="B44" s="6">
        <f t="shared" si="0"/>
        <v>51501.655113702269</v>
      </c>
      <c r="C44" s="6">
        <f t="shared" si="1"/>
        <v>36748.541545972046</v>
      </c>
      <c r="D44" s="6">
        <f t="shared" si="2"/>
        <v>14753.113567730223</v>
      </c>
      <c r="F44" s="2">
        <f t="shared" si="3"/>
        <v>317598.14319188526</v>
      </c>
      <c r="G44" s="2">
        <f t="shared" si="4"/>
        <v>15879.907159594264</v>
      </c>
      <c r="H44" s="2">
        <f t="shared" si="5"/>
        <v>14753.113567730223</v>
      </c>
      <c r="I44" s="2">
        <f t="shared" si="6"/>
        <v>348231.16391920974</v>
      </c>
    </row>
    <row r="45" spans="1:9" x14ac:dyDescent="0.2">
      <c r="A45">
        <v>34</v>
      </c>
      <c r="B45" s="6">
        <f t="shared" si="0"/>
        <v>53046.70476711334</v>
      </c>
      <c r="C45" s="6">
        <f t="shared" si="1"/>
        <v>37483.512376891485</v>
      </c>
      <c r="D45" s="6">
        <f t="shared" si="2"/>
        <v>15563.192390221855</v>
      </c>
      <c r="F45" s="2">
        <f t="shared" si="3"/>
        <v>348231.16391920974</v>
      </c>
      <c r="G45" s="2">
        <f t="shared" si="4"/>
        <v>17411.558195960486</v>
      </c>
      <c r="H45" s="2">
        <f t="shared" si="5"/>
        <v>15563.192390221855</v>
      </c>
      <c r="I45" s="2">
        <f t="shared" si="6"/>
        <v>381205.91450539208</v>
      </c>
    </row>
    <row r="46" spans="1:9" x14ac:dyDescent="0.2">
      <c r="A46">
        <v>35</v>
      </c>
      <c r="B46" s="6">
        <f t="shared" si="0"/>
        <v>54638.105910126746</v>
      </c>
      <c r="C46" s="6">
        <f t="shared" si="1"/>
        <v>38233.182624429319</v>
      </c>
      <c r="D46" s="6">
        <f t="shared" si="2"/>
        <v>16404.923285697427</v>
      </c>
      <c r="F46" s="2">
        <f t="shared" si="3"/>
        <v>381205.91450539208</v>
      </c>
      <c r="G46" s="2">
        <f t="shared" si="4"/>
        <v>19060.295725269603</v>
      </c>
      <c r="H46" s="2">
        <f t="shared" si="5"/>
        <v>16404.923285697427</v>
      </c>
      <c r="I46" s="2">
        <f t="shared" si="6"/>
        <v>416671.13351635908</v>
      </c>
    </row>
    <row r="47" spans="1:9" x14ac:dyDescent="0.2">
      <c r="A47">
        <v>36</v>
      </c>
      <c r="B47" s="6">
        <f t="shared" si="0"/>
        <v>56277.249087430551</v>
      </c>
      <c r="C47" s="6">
        <f t="shared" si="1"/>
        <v>38997.846276917902</v>
      </c>
      <c r="D47" s="6">
        <f t="shared" si="2"/>
        <v>17279.402810512649</v>
      </c>
      <c r="F47" s="2">
        <f t="shared" si="3"/>
        <v>416671.13351635908</v>
      </c>
      <c r="G47" s="2">
        <f t="shared" si="4"/>
        <v>20833.556675817956</v>
      </c>
      <c r="H47" s="2">
        <f t="shared" si="5"/>
        <v>17279.402810512649</v>
      </c>
      <c r="I47" s="2">
        <f t="shared" si="6"/>
        <v>454784.09300268965</v>
      </c>
    </row>
    <row r="48" spans="1:9" x14ac:dyDescent="0.2">
      <c r="A48">
        <v>37</v>
      </c>
      <c r="B48" s="6">
        <f t="shared" si="0"/>
        <v>57965.56656005347</v>
      </c>
      <c r="C48" s="6">
        <f t="shared" si="1"/>
        <v>39777.803202456264</v>
      </c>
      <c r="D48" s="6">
        <f t="shared" si="2"/>
        <v>18187.763357597207</v>
      </c>
      <c r="F48" s="2">
        <f t="shared" si="3"/>
        <v>454784.09300268965</v>
      </c>
      <c r="G48" s="2">
        <f t="shared" si="4"/>
        <v>22739.204650134485</v>
      </c>
      <c r="H48" s="2">
        <f t="shared" si="5"/>
        <v>18187.763357597207</v>
      </c>
      <c r="I48" s="2">
        <f t="shared" si="6"/>
        <v>495711.06101042137</v>
      </c>
    </row>
    <row r="49" spans="1:9" x14ac:dyDescent="0.2">
      <c r="A49">
        <v>38</v>
      </c>
      <c r="B49" s="6">
        <f t="shared" si="0"/>
        <v>59704.533556855073</v>
      </c>
      <c r="C49" s="6">
        <f t="shared" si="1"/>
        <v>40573.359266505387</v>
      </c>
      <c r="D49" s="6">
        <f t="shared" si="2"/>
        <v>19131.174290349685</v>
      </c>
      <c r="F49" s="2">
        <f t="shared" si="3"/>
        <v>495711.06101042137</v>
      </c>
      <c r="G49" s="2">
        <f t="shared" si="4"/>
        <v>24785.55305052107</v>
      </c>
      <c r="H49" s="2">
        <f t="shared" si="5"/>
        <v>19131.174290349685</v>
      </c>
      <c r="I49" s="2">
        <f t="shared" si="6"/>
        <v>539627.78835129214</v>
      </c>
    </row>
    <row r="50" spans="1:9" x14ac:dyDescent="0.2">
      <c r="A50">
        <v>39</v>
      </c>
      <c r="B50" s="6">
        <f t="shared" si="0"/>
        <v>61495.669563560725</v>
      </c>
      <c r="C50" s="6">
        <f t="shared" si="1"/>
        <v>41384.826451835499</v>
      </c>
      <c r="D50" s="6">
        <f t="shared" si="2"/>
        <v>20110.843111725226</v>
      </c>
      <c r="F50" s="2">
        <f t="shared" si="3"/>
        <v>539627.78835129214</v>
      </c>
      <c r="G50" s="2">
        <f t="shared" si="4"/>
        <v>26981.389417564609</v>
      </c>
      <c r="H50" s="2">
        <f t="shared" si="5"/>
        <v>20110.843111725226</v>
      </c>
      <c r="I50" s="2">
        <f t="shared" si="6"/>
        <v>586720.02088058193</v>
      </c>
    </row>
    <row r="51" spans="1:9" x14ac:dyDescent="0.2">
      <c r="A51">
        <v>40</v>
      </c>
      <c r="B51" s="6">
        <f t="shared" si="0"/>
        <v>63340.539650467545</v>
      </c>
      <c r="C51" s="6">
        <f t="shared" si="1"/>
        <v>42212.522980872207</v>
      </c>
      <c r="D51" s="6">
        <f t="shared" si="2"/>
        <v>21128.016669595338</v>
      </c>
      <c r="F51" s="2">
        <f t="shared" si="3"/>
        <v>586720.02088058193</v>
      </c>
      <c r="G51" s="2">
        <f t="shared" si="4"/>
        <v>29336.001044029097</v>
      </c>
      <c r="H51" s="2">
        <f t="shared" si="5"/>
        <v>21128.016669595338</v>
      </c>
      <c r="I51" s="2">
        <f t="shared" si="6"/>
        <v>637184.03859420645</v>
      </c>
    </row>
    <row r="52" spans="1:9" x14ac:dyDescent="0.2">
      <c r="A52">
        <v>41</v>
      </c>
      <c r="B52" s="6">
        <f t="shared" si="0"/>
        <v>65240.755839981575</v>
      </c>
      <c r="C52" s="6">
        <f t="shared" si="1"/>
        <v>43056.773440489655</v>
      </c>
      <c r="D52" s="6">
        <f t="shared" si="2"/>
        <v>22183.982399491921</v>
      </c>
      <c r="F52" s="2">
        <f t="shared" si="3"/>
        <v>637184.03859420645</v>
      </c>
      <c r="G52" s="2">
        <f t="shared" si="4"/>
        <v>31859.201929710325</v>
      </c>
      <c r="H52" s="2">
        <f t="shared" si="5"/>
        <v>22183.982399491921</v>
      </c>
      <c r="I52" s="2">
        <f t="shared" si="6"/>
        <v>691227.22292340873</v>
      </c>
    </row>
    <row r="53" spans="1:9" x14ac:dyDescent="0.2">
      <c r="A53">
        <v>42</v>
      </c>
      <c r="B53" s="6">
        <f t="shared" si="0"/>
        <v>67197.978515181021</v>
      </c>
      <c r="C53" s="6">
        <f t="shared" si="1"/>
        <v>43917.908909299447</v>
      </c>
      <c r="D53" s="6">
        <f t="shared" si="2"/>
        <v>23280.069605881574</v>
      </c>
      <c r="F53" s="2">
        <f t="shared" si="3"/>
        <v>691227.22292340873</v>
      </c>
      <c r="G53" s="2">
        <f t="shared" si="4"/>
        <v>34561.361146170435</v>
      </c>
      <c r="H53" s="2">
        <f t="shared" si="5"/>
        <v>23280.069605881574</v>
      </c>
      <c r="I53" s="2">
        <f t="shared" si="6"/>
        <v>749068.65367546072</v>
      </c>
    </row>
    <row r="54" spans="1:9" x14ac:dyDescent="0.2">
      <c r="A54">
        <v>43</v>
      </c>
      <c r="B54" s="6">
        <f t="shared" si="0"/>
        <v>69213.917870636447</v>
      </c>
      <c r="C54" s="6">
        <f t="shared" si="1"/>
        <v>44796.267087485438</v>
      </c>
      <c r="D54" s="6">
        <f t="shared" si="2"/>
        <v>24417.65078315101</v>
      </c>
      <c r="F54" s="2">
        <f t="shared" si="3"/>
        <v>749068.65367546072</v>
      </c>
      <c r="G54" s="2">
        <f t="shared" si="4"/>
        <v>37453.43268377304</v>
      </c>
      <c r="H54" s="2">
        <f t="shared" si="5"/>
        <v>24417.65078315101</v>
      </c>
      <c r="I54" s="2">
        <f t="shared" si="6"/>
        <v>810939.73714238475</v>
      </c>
    </row>
    <row r="55" spans="1:9" x14ac:dyDescent="0.2">
      <c r="A55">
        <v>44</v>
      </c>
      <c r="B55" s="6">
        <f t="shared" si="0"/>
        <v>71290.335406755548</v>
      </c>
      <c r="C55" s="6">
        <f t="shared" si="1"/>
        <v>45692.192429235147</v>
      </c>
      <c r="D55" s="6">
        <f t="shared" si="2"/>
        <v>25598.142977520401</v>
      </c>
      <c r="F55" s="2">
        <f t="shared" si="3"/>
        <v>810939.73714238475</v>
      </c>
      <c r="G55" s="2">
        <f t="shared" si="4"/>
        <v>40546.986857119242</v>
      </c>
      <c r="H55" s="2">
        <f t="shared" si="5"/>
        <v>25598.142977520401</v>
      </c>
      <c r="I55" s="2">
        <f t="shared" si="6"/>
        <v>877084.86697702436</v>
      </c>
    </row>
    <row r="56" spans="1:9" x14ac:dyDescent="0.2">
      <c r="A56">
        <v>45</v>
      </c>
      <c r="B56" s="6">
        <f t="shared" si="0"/>
        <v>73429.045468958211</v>
      </c>
      <c r="C56" s="6">
        <f t="shared" si="1"/>
        <v>46606.036277819854</v>
      </c>
      <c r="D56" s="6">
        <f t="shared" si="2"/>
        <v>26823.009191138357</v>
      </c>
      <c r="F56" s="2">
        <f t="shared" si="3"/>
        <v>877084.86697702436</v>
      </c>
      <c r="G56" s="2">
        <f t="shared" si="4"/>
        <v>43854.243348851218</v>
      </c>
      <c r="H56" s="2">
        <f t="shared" si="5"/>
        <v>26823.009191138357</v>
      </c>
      <c r="I56" s="2">
        <f t="shared" si="6"/>
        <v>947762.1195170139</v>
      </c>
    </row>
    <row r="57" spans="1:9" x14ac:dyDescent="0.2">
      <c r="A57">
        <v>46</v>
      </c>
      <c r="B57" s="6">
        <f t="shared" si="0"/>
        <v>75631.91683302696</v>
      </c>
      <c r="C57" s="6">
        <f t="shared" si="1"/>
        <v>47538.157003376255</v>
      </c>
      <c r="D57" s="6">
        <f t="shared" si="2"/>
        <v>28093.759829650706</v>
      </c>
      <c r="F57" s="2">
        <f t="shared" si="3"/>
        <v>947762.1195170139</v>
      </c>
      <c r="G57" s="2">
        <f t="shared" si="4"/>
        <v>47388.105975850696</v>
      </c>
      <c r="H57" s="2">
        <f t="shared" si="5"/>
        <v>28093.759829650706</v>
      </c>
      <c r="I57" s="2">
        <f t="shared" si="6"/>
        <v>1023243.9853225154</v>
      </c>
    </row>
    <row r="58" spans="1:9" x14ac:dyDescent="0.2">
      <c r="A58">
        <v>47</v>
      </c>
      <c r="B58" s="6">
        <f t="shared" si="0"/>
        <v>77900.874338017777</v>
      </c>
      <c r="C58" s="6">
        <f t="shared" si="1"/>
        <v>48488.920143443778</v>
      </c>
      <c r="D58" s="6">
        <f t="shared" si="2"/>
        <v>29411.954194573998</v>
      </c>
      <c r="F58" s="2">
        <f t="shared" si="3"/>
        <v>1023243.9853225154</v>
      </c>
      <c r="G58" s="2">
        <f t="shared" si="4"/>
        <v>51162.199266125768</v>
      </c>
      <c r="H58" s="2">
        <f t="shared" si="5"/>
        <v>29411.954194573998</v>
      </c>
      <c r="I58" s="2">
        <f t="shared" si="6"/>
        <v>1103818.1387832151</v>
      </c>
    </row>
    <row r="59" spans="1:9" x14ac:dyDescent="0.2">
      <c r="A59">
        <v>48</v>
      </c>
      <c r="B59" s="6">
        <f t="shared" si="0"/>
        <v>80237.900568158308</v>
      </c>
      <c r="C59" s="6">
        <f t="shared" si="1"/>
        <v>49458.698546312655</v>
      </c>
      <c r="D59" s="6">
        <f t="shared" si="2"/>
        <v>30779.202021845653</v>
      </c>
      <c r="F59" s="2">
        <f t="shared" si="3"/>
        <v>1103818.1387832151</v>
      </c>
      <c r="G59" s="2">
        <f t="shared" si="4"/>
        <v>55190.906939160755</v>
      </c>
      <c r="H59" s="2">
        <f t="shared" si="5"/>
        <v>30779.202021845653</v>
      </c>
      <c r="I59" s="2">
        <f t="shared" si="6"/>
        <v>1189788.2477442215</v>
      </c>
    </row>
    <row r="60" spans="1:9" x14ac:dyDescent="0.2">
      <c r="A60">
        <v>49</v>
      </c>
      <c r="B60" s="6">
        <f t="shared" si="0"/>
        <v>82645.037585203056</v>
      </c>
      <c r="C60" s="6">
        <f t="shared" si="1"/>
        <v>50447.872517238909</v>
      </c>
      <c r="D60" s="6">
        <f t="shared" si="2"/>
        <v>32197.165067964146</v>
      </c>
      <c r="F60" s="2">
        <f t="shared" si="3"/>
        <v>1189788.2477442215</v>
      </c>
      <c r="G60" s="2">
        <f t="shared" si="4"/>
        <v>59489.412387211079</v>
      </c>
      <c r="H60" s="2">
        <f t="shared" si="5"/>
        <v>32197.165067964146</v>
      </c>
      <c r="I60" s="2">
        <f t="shared" si="6"/>
        <v>1281474.8251993968</v>
      </c>
    </row>
    <row r="61" spans="1:9" x14ac:dyDescent="0.2">
      <c r="A61">
        <v>50</v>
      </c>
      <c r="B61" s="6">
        <f t="shared" si="0"/>
        <v>85124.388712759144</v>
      </c>
      <c r="C61" s="6">
        <f t="shared" si="1"/>
        <v>51456.82996758369</v>
      </c>
      <c r="D61" s="6">
        <f t="shared" si="2"/>
        <v>33667.558745175455</v>
      </c>
      <c r="F61" s="2">
        <f t="shared" si="3"/>
        <v>1281474.8251993968</v>
      </c>
      <c r="G61" s="2">
        <f t="shared" si="4"/>
        <v>64073.741259969844</v>
      </c>
      <c r="H61" s="2">
        <f t="shared" si="5"/>
        <v>33667.558745175455</v>
      </c>
      <c r="I61" s="2">
        <f t="shared" si="6"/>
        <v>1379216.125204542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Amin</dc:creator>
  <cp:lastModifiedBy>Mohammed Amin</cp:lastModifiedBy>
  <dcterms:created xsi:type="dcterms:W3CDTF">2021-01-27T19:08:36Z</dcterms:created>
  <dcterms:modified xsi:type="dcterms:W3CDTF">2021-01-30T20:32:57Z</dcterms:modified>
</cp:coreProperties>
</file>